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úhrn" sheetId="8" r:id="rId1"/>
    <sheet name="september 2017" sheetId="4" r:id="rId2"/>
    <sheet name="október 2017" sheetId="5" r:id="rId3"/>
    <sheet name="november 2017" sheetId="6" r:id="rId4"/>
    <sheet name="december 2017" sheetId="7" r:id="rId5"/>
    <sheet name="január 2018" sheetId="9" r:id="rId6"/>
    <sheet name="február 2018" sheetId="10" r:id="rId7"/>
    <sheet name="marec 2018" sheetId="11" r:id="rId8"/>
    <sheet name="apríl 2018" sheetId="12" r:id="rId9"/>
    <sheet name="máj 2018" sheetId="13" r:id="rId10"/>
    <sheet name="jún 2018" sheetId="14" r:id="rId11"/>
    <sheet name="júl 2018" sheetId="15" r:id="rId12"/>
    <sheet name="august 2018" sheetId="16" r:id="rId13"/>
  </sheets>
  <calcPr calcId="152511"/>
</workbook>
</file>

<file path=xl/calcChain.xml><?xml version="1.0" encoding="utf-8"?>
<calcChain xmlns="http://schemas.openxmlformats.org/spreadsheetml/2006/main">
  <c r="O4" i="8" l="1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D17" i="8"/>
  <c r="D18" i="8"/>
  <c r="D19" i="8"/>
  <c r="D20" i="8"/>
  <c r="D21" i="8"/>
  <c r="D22" i="8"/>
  <c r="D2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O3" i="8"/>
  <c r="N3" i="8"/>
  <c r="M3" i="8"/>
  <c r="L3" i="8"/>
  <c r="K3" i="8"/>
  <c r="J3" i="8"/>
  <c r="I3" i="8"/>
  <c r="H3" i="8"/>
  <c r="G3" i="8"/>
  <c r="F3" i="8"/>
  <c r="E3" i="8"/>
  <c r="D3" i="8"/>
  <c r="C24" i="16"/>
  <c r="C24" i="15"/>
  <c r="C24" i="14"/>
  <c r="C24" i="13"/>
  <c r="C24" i="12"/>
  <c r="C24" i="11"/>
  <c r="C24" i="10"/>
  <c r="C24" i="9"/>
  <c r="C24" i="7"/>
  <c r="C24" i="6"/>
  <c r="C24" i="5"/>
  <c r="P12" i="8" l="1"/>
  <c r="P16" i="8"/>
  <c r="P23" i="8"/>
  <c r="P20" i="8"/>
  <c r="P21" i="8"/>
  <c r="P22" i="8"/>
  <c r="P19" i="8"/>
  <c r="P11" i="8"/>
  <c r="P18" i="8"/>
  <c r="P14" i="8"/>
  <c r="P9" i="8"/>
  <c r="P13" i="8"/>
  <c r="P17" i="8"/>
  <c r="P8" i="8"/>
  <c r="P10" i="8"/>
  <c r="P15" i="8"/>
  <c r="O24" i="8"/>
  <c r="N24" i="8"/>
  <c r="M24" i="8" l="1"/>
  <c r="L24" i="8"/>
  <c r="K24" i="8"/>
  <c r="J24" i="8" l="1"/>
  <c r="P7" i="8"/>
  <c r="P6" i="8"/>
  <c r="P5" i="8"/>
  <c r="P4" i="8"/>
  <c r="P3" i="8"/>
  <c r="I24" i="8" l="1"/>
  <c r="H24" i="8"/>
  <c r="G24" i="8"/>
  <c r="F24" i="8"/>
  <c r="E24" i="8"/>
  <c r="D24" i="8"/>
  <c r="P24" i="8" l="1"/>
  <c r="C24" i="4" l="1"/>
</calcChain>
</file>

<file path=xl/sharedStrings.xml><?xml version="1.0" encoding="utf-8"?>
<sst xmlns="http://schemas.openxmlformats.org/spreadsheetml/2006/main" count="363" uniqueCount="57">
  <si>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</si>
  <si>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</si>
  <si>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</si>
  <si>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</si>
  <si>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</si>
  <si>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</si>
  <si>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</si>
  <si>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</si>
  <si>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</si>
  <si>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</si>
  <si>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</si>
  <si>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</si>
  <si>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</si>
  <si>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</si>
  <si>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</si>
  <si>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</si>
  <si>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</si>
  <si>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</si>
  <si>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</si>
  <si>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</si>
  <si>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2017</t>
  </si>
  <si>
    <t>Spolu k 31. 10. 2017</t>
  </si>
  <si>
    <t>Spolu k 30. 11. 2017</t>
  </si>
  <si>
    <t>Spolu k 31. 12. 2017</t>
  </si>
  <si>
    <t>Spolu k 31. 1. 2018</t>
  </si>
  <si>
    <t>Spolu k 29. 2. 2018</t>
  </si>
  <si>
    <t>Spolu k 31. 3. 2018</t>
  </si>
  <si>
    <t>Spolu k 30. 4. 2018</t>
  </si>
  <si>
    <t>Spolu k 31. 5. 2018</t>
  </si>
  <si>
    <t>Spolu k 30. 6. 2018</t>
  </si>
  <si>
    <t>Spolu k 31. 7. 2018</t>
  </si>
  <si>
    <t>Spolu k 31. 8. 2018</t>
  </si>
  <si>
    <t>Bárdiová</t>
  </si>
  <si>
    <t>Monika</t>
  </si>
  <si>
    <t>Bednárová</t>
  </si>
  <si>
    <t>Lucia</t>
  </si>
  <si>
    <t>Bikárová</t>
  </si>
  <si>
    <t>Karin</t>
  </si>
  <si>
    <t>Bosáková</t>
  </si>
  <si>
    <t>Vilma</t>
  </si>
  <si>
    <t>Brondošová</t>
  </si>
  <si>
    <t>Naďa</t>
  </si>
  <si>
    <t>Gálová</t>
  </si>
  <si>
    <t>Liana</t>
  </si>
  <si>
    <t>Hudáková</t>
  </si>
  <si>
    <t>Ema</t>
  </si>
  <si>
    <t>Kočková</t>
  </si>
  <si>
    <t>Klára</t>
  </si>
  <si>
    <t>Kovalčíková</t>
  </si>
  <si>
    <t>Nataša</t>
  </si>
  <si>
    <t>Kuľhová</t>
  </si>
  <si>
    <t>Bibiana</t>
  </si>
  <si>
    <t>Retterová</t>
  </si>
  <si>
    <t>Sofia</t>
  </si>
  <si>
    <t>Uličná</t>
  </si>
  <si>
    <t>Diana</t>
  </si>
  <si>
    <t xml:space="preserve">Uličná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</si>
</sst>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0" fontId="6" fillId="0" borderId="4" xfId="0" applyFont="1" applyBorder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8" xfId="1" applyNumberFormat="1" applyFont="1" applyFill="1" applyBorder="1" applyAlignment="1">
      <alignment horizontal="center"/>
    </xf>
    <xf numFmtId="164" fontId="7" fillId="5" borderId="9" xfId="1" applyNumberFormat="1" applyFont="1" applyFill="1" applyBorder="1" applyAlignment="1">
      <alignment horizontal="center"/>
    </xf>
    <xf numFmtId="0" fontId="7" fillId="0" borderId="4" xfId="1" quotePrefix="1" applyFont="1" applyBorder="1" applyAlignment="1">
      <alignment horizontal="center"/>
    </xf>
    <xf numFmtId="0" fontId="7" fillId="0" borderId="10" xfId="1" quotePrefix="1" applyFont="1" applyBorder="1" applyAlignment="1">
      <alignment horizontal="center"/>
    </xf>
    <xf numFmtId="0" fontId="7" fillId="0" borderId="11" xfId="1" quotePrefix="1" applyFont="1" applyBorder="1" applyAlignment="1">
      <alignment horizontal="center"/>
    </xf>
    <xf numFmtId="0" fontId="6" fillId="0" borderId="0" xfId="0" applyFont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C3" sqref="C3"/>
    </sheetView>
  </sheetViews>
  <sheetFormatPr defaultRowHeight="15"/>
  <cols>
    <col min="2" max="2" width="14.7109375" customWidth="1"/>
    <col min="3" max="3" width="16.7109375" customWidth="1"/>
  </cols>
  <sheetData>
    <row r="1" spans="1:17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6.5" thickBot="1">
      <c r="A2" s="5"/>
      <c r="B2" s="21" t="s">
        <v>6</v>
      </c>
      <c r="C2" s="22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17" ht="15.75" thickBot="1">
      <c r="A3" s="8"/>
      <c r="B3" s="9" t="s">
        <v>32</v>
      </c>
      <c r="C3" s="9" t="s">
        <v>33</v>
      </c>
      <c r="D3" s="15">
        <f>'september 2017'!C3</f>
        <v>15</v>
      </c>
      <c r="E3" s="15">
        <f>'október 2017'!C3</f>
        <v>65</v>
      </c>
      <c r="F3" s="15">
        <f>'november 2017'!C3</f>
        <v>15</v>
      </c>
      <c r="G3" s="15">
        <f>'december 2017'!C3</f>
        <v>0</v>
      </c>
      <c r="H3" s="15">
        <f>'január 2018'!C3</f>
        <v>0</v>
      </c>
      <c r="I3" s="15">
        <f>'február 2018'!C3</f>
        <v>0</v>
      </c>
      <c r="J3" s="15">
        <f>'marec 2018'!C3</f>
        <v>0</v>
      </c>
      <c r="K3" s="15">
        <f>'apríl 2018'!C3</f>
        <v>0</v>
      </c>
      <c r="L3" s="15">
        <f>'máj 2018'!C3</f>
        <v>0</v>
      </c>
      <c r="M3" s="16">
        <f>'jún 2018'!C3</f>
        <v>0</v>
      </c>
      <c r="N3" s="17">
        <f>'júl 2018'!C3</f>
        <v>0</v>
      </c>
      <c r="O3" s="17">
        <f>'august 2018'!C3</f>
        <v>0</v>
      </c>
      <c r="P3" s="10">
        <f t="shared" ref="P3:P23" si="0">SUM(D3:O3)</f>
        <v>95</v>
      </c>
      <c r="Q3" s="5"/>
    </row>
    <row r="4" spans="1:17" ht="15.75" thickBot="1">
      <c r="A4" s="8"/>
      <c r="B4" s="9" t="s">
        <v>34</v>
      </c>
      <c r="C4" s="9" t="s">
        <v>35</v>
      </c>
      <c r="D4" s="15">
        <f>'september 2017'!C4</f>
        <v>65</v>
      </c>
      <c r="E4" s="15">
        <f>'október 2017'!C4</f>
        <v>15</v>
      </c>
      <c r="F4" s="15">
        <f>'november 2017'!C4</f>
        <v>0</v>
      </c>
      <c r="G4" s="15">
        <f>'december 2017'!C4</f>
        <v>0</v>
      </c>
      <c r="H4" s="15">
        <f>'január 2018'!C4</f>
        <v>0</v>
      </c>
      <c r="I4" s="15">
        <f>'február 2018'!C4</f>
        <v>0</v>
      </c>
      <c r="J4" s="15">
        <f>'marec 2018'!C4</f>
        <v>0</v>
      </c>
      <c r="K4" s="15">
        <f>'apríl 2018'!C4</f>
        <v>0</v>
      </c>
      <c r="L4" s="15">
        <f>'máj 2018'!C4</f>
        <v>0</v>
      </c>
      <c r="M4" s="16">
        <f>'jún 2018'!C4</f>
        <v>0</v>
      </c>
      <c r="N4" s="17">
        <f>'júl 2018'!C4</f>
        <v>0</v>
      </c>
      <c r="O4" s="17">
        <f>'august 2018'!C4</f>
        <v>0</v>
      </c>
      <c r="P4" s="10">
        <f t="shared" si="0"/>
        <v>80</v>
      </c>
      <c r="Q4" s="5"/>
    </row>
    <row r="5" spans="1:17" ht="15.75" thickBot="1">
      <c r="A5" s="11"/>
      <c r="B5" s="9" t="s">
        <v>36</v>
      </c>
      <c r="C5" s="9" t="s">
        <v>37</v>
      </c>
      <c r="D5" s="15">
        <f>'september 2017'!C5</f>
        <v>15</v>
      </c>
      <c r="E5" s="15">
        <f>'október 2017'!C5</f>
        <v>65</v>
      </c>
      <c r="F5" s="15">
        <f>'november 2017'!C5</f>
        <v>15</v>
      </c>
      <c r="G5" s="15">
        <f>'december 2017'!C5</f>
        <v>0</v>
      </c>
      <c r="H5" s="15">
        <f>'január 2018'!C5</f>
        <v>0</v>
      </c>
      <c r="I5" s="15">
        <f>'február 2018'!C5</f>
        <v>0</v>
      </c>
      <c r="J5" s="15">
        <f>'marec 2018'!C5</f>
        <v>0</v>
      </c>
      <c r="K5" s="15">
        <f>'apríl 2018'!C5</f>
        <v>0</v>
      </c>
      <c r="L5" s="15">
        <f>'máj 2018'!C5</f>
        <v>0</v>
      </c>
      <c r="M5" s="16">
        <f>'jún 2018'!C5</f>
        <v>0</v>
      </c>
      <c r="N5" s="17">
        <f>'júl 2018'!C5</f>
        <v>0</v>
      </c>
      <c r="O5" s="17">
        <f>'august 2018'!C5</f>
        <v>0</v>
      </c>
      <c r="P5" s="10">
        <f t="shared" si="0"/>
        <v>95</v>
      </c>
      <c r="Q5" s="5"/>
    </row>
    <row r="6" spans="1:17" ht="15.75" thickBot="1">
      <c r="A6" s="12"/>
      <c r="B6" s="9" t="s">
        <v>38</v>
      </c>
      <c r="C6" s="9" t="s">
        <v>39</v>
      </c>
      <c r="D6" s="15">
        <f>'september 2017'!C6</f>
        <v>15</v>
      </c>
      <c r="E6" s="15">
        <f>'október 2017'!C6</f>
        <v>50</v>
      </c>
      <c r="F6" s="15">
        <f>'november 2017'!C6</f>
        <v>0</v>
      </c>
      <c r="G6" s="15">
        <f>'december 2017'!C6</f>
        <v>0</v>
      </c>
      <c r="H6" s="15">
        <f>'január 2018'!C6</f>
        <v>0</v>
      </c>
      <c r="I6" s="15">
        <f>'február 2018'!C6</f>
        <v>0</v>
      </c>
      <c r="J6" s="15">
        <f>'marec 2018'!C6</f>
        <v>0</v>
      </c>
      <c r="K6" s="15">
        <f>'apríl 2018'!C6</f>
        <v>0</v>
      </c>
      <c r="L6" s="15">
        <f>'máj 2018'!C6</f>
        <v>0</v>
      </c>
      <c r="M6" s="16">
        <f>'jún 2018'!C6</f>
        <v>0</v>
      </c>
      <c r="N6" s="17">
        <f>'júl 2018'!C6</f>
        <v>0</v>
      </c>
      <c r="O6" s="17">
        <f>'august 2018'!C6</f>
        <v>0</v>
      </c>
      <c r="P6" s="10">
        <f t="shared" si="0"/>
        <v>65</v>
      </c>
      <c r="Q6" s="5"/>
    </row>
    <row r="7" spans="1:17" ht="15.75" thickBot="1">
      <c r="A7" s="12"/>
      <c r="B7" s="9" t="s">
        <v>40</v>
      </c>
      <c r="C7" s="9" t="s">
        <v>41</v>
      </c>
      <c r="D7" s="15">
        <f>'september 2017'!C7</f>
        <v>15</v>
      </c>
      <c r="E7" s="15">
        <f>'október 2017'!C7</f>
        <v>65</v>
      </c>
      <c r="F7" s="15">
        <f>'november 2017'!C7</f>
        <v>15</v>
      </c>
      <c r="G7" s="15">
        <f>'december 2017'!C7</f>
        <v>0</v>
      </c>
      <c r="H7" s="15">
        <f>'január 2018'!C7</f>
        <v>0</v>
      </c>
      <c r="I7" s="15">
        <f>'február 2018'!C7</f>
        <v>0</v>
      </c>
      <c r="J7" s="15">
        <f>'marec 2018'!C7</f>
        <v>0</v>
      </c>
      <c r="K7" s="15">
        <f>'apríl 2018'!C7</f>
        <v>0</v>
      </c>
      <c r="L7" s="15">
        <f>'máj 2018'!C7</f>
        <v>0</v>
      </c>
      <c r="M7" s="16">
        <f>'jún 2018'!C7</f>
        <v>0</v>
      </c>
      <c r="N7" s="17">
        <f>'júl 2018'!C7</f>
        <v>0</v>
      </c>
      <c r="O7" s="17">
        <f>'august 2018'!C7</f>
        <v>0</v>
      </c>
      <c r="P7" s="10">
        <f t="shared" si="0"/>
        <v>95</v>
      </c>
      <c r="Q7" s="5"/>
    </row>
    <row r="8" spans="1:17" ht="15.75" thickBot="1">
      <c r="A8" s="12"/>
      <c r="B8" s="9" t="s">
        <v>42</v>
      </c>
      <c r="C8" s="9" t="s">
        <v>43</v>
      </c>
      <c r="D8" s="15">
        <f>'september 2017'!C8</f>
        <v>15</v>
      </c>
      <c r="E8" s="15">
        <f>'október 2017'!C8</f>
        <v>65</v>
      </c>
      <c r="F8" s="15">
        <f>'november 2017'!C8</f>
        <v>15</v>
      </c>
      <c r="G8" s="15">
        <f>'december 2017'!C8</f>
        <v>0</v>
      </c>
      <c r="H8" s="15">
        <f>'január 2018'!C8</f>
        <v>0</v>
      </c>
      <c r="I8" s="15">
        <f>'február 2018'!C8</f>
        <v>0</v>
      </c>
      <c r="J8" s="15">
        <f>'marec 2018'!C8</f>
        <v>0</v>
      </c>
      <c r="K8" s="15">
        <f>'apríl 2018'!C8</f>
        <v>0</v>
      </c>
      <c r="L8" s="15">
        <f>'máj 2018'!C8</f>
        <v>0</v>
      </c>
      <c r="M8" s="16">
        <f>'jún 2018'!C8</f>
        <v>0</v>
      </c>
      <c r="N8" s="17">
        <f>'júl 2018'!C8</f>
        <v>0</v>
      </c>
      <c r="O8" s="17">
        <f>'august 2018'!C8</f>
        <v>0</v>
      </c>
      <c r="P8" s="10">
        <f t="shared" si="0"/>
        <v>95</v>
      </c>
      <c r="Q8" s="5"/>
    </row>
    <row r="9" spans="1:17" ht="15.75" thickBot="1">
      <c r="A9" s="12"/>
      <c r="B9" s="9" t="s">
        <v>44</v>
      </c>
      <c r="C9" s="9" t="s">
        <v>45</v>
      </c>
      <c r="D9" s="15">
        <f>'september 2017'!C9</f>
        <v>15</v>
      </c>
      <c r="E9" s="15">
        <f>'október 2017'!C9</f>
        <v>65</v>
      </c>
      <c r="F9" s="15">
        <f>'november 2017'!C9</f>
        <v>0</v>
      </c>
      <c r="G9" s="15">
        <f>'december 2017'!C9</f>
        <v>0</v>
      </c>
      <c r="H9" s="15">
        <f>'január 2018'!C9</f>
        <v>0</v>
      </c>
      <c r="I9" s="15">
        <f>'február 2018'!C9</f>
        <v>0</v>
      </c>
      <c r="J9" s="15">
        <f>'marec 2018'!C9</f>
        <v>0</v>
      </c>
      <c r="K9" s="15">
        <f>'apríl 2018'!C9</f>
        <v>0</v>
      </c>
      <c r="L9" s="15">
        <f>'máj 2018'!C9</f>
        <v>0</v>
      </c>
      <c r="M9" s="16">
        <f>'jún 2018'!C9</f>
        <v>0</v>
      </c>
      <c r="N9" s="17">
        <f>'júl 2018'!C9</f>
        <v>0</v>
      </c>
      <c r="O9" s="17">
        <f>'august 2018'!C9</f>
        <v>0</v>
      </c>
      <c r="P9" s="10">
        <f t="shared" si="0"/>
        <v>80</v>
      </c>
      <c r="Q9" s="5"/>
    </row>
    <row r="10" spans="1:17" ht="15.75" thickBot="1">
      <c r="A10" s="12"/>
      <c r="B10" s="9" t="s">
        <v>46</v>
      </c>
      <c r="C10" s="9" t="s">
        <v>47</v>
      </c>
      <c r="D10" s="15">
        <f>'september 2017'!C10</f>
        <v>15</v>
      </c>
      <c r="E10" s="15">
        <f>'október 2017'!C10</f>
        <v>65</v>
      </c>
      <c r="F10" s="15">
        <f>'november 2017'!C10</f>
        <v>15</v>
      </c>
      <c r="G10" s="15">
        <f>'december 2017'!C10</f>
        <v>0</v>
      </c>
      <c r="H10" s="15">
        <f>'január 2018'!C10</f>
        <v>0</v>
      </c>
      <c r="I10" s="15">
        <f>'február 2018'!C10</f>
        <v>0</v>
      </c>
      <c r="J10" s="15">
        <f>'marec 2018'!C10</f>
        <v>0</v>
      </c>
      <c r="K10" s="15">
        <f>'apríl 2018'!C10</f>
        <v>0</v>
      </c>
      <c r="L10" s="15">
        <f>'máj 2018'!C10</f>
        <v>0</v>
      </c>
      <c r="M10" s="16">
        <f>'jún 2018'!C10</f>
        <v>0</v>
      </c>
      <c r="N10" s="17">
        <f>'júl 2018'!C10</f>
        <v>0</v>
      </c>
      <c r="O10" s="17">
        <f>'august 2018'!C10</f>
        <v>0</v>
      </c>
      <c r="P10" s="10">
        <f t="shared" si="0"/>
        <v>95</v>
      </c>
      <c r="Q10" s="5"/>
    </row>
    <row r="11" spans="1:17" ht="15.75" thickBot="1">
      <c r="A11" s="12"/>
      <c r="B11" s="9" t="s">
        <v>48</v>
      </c>
      <c r="C11" s="9" t="s">
        <v>49</v>
      </c>
      <c r="D11" s="15">
        <f>'september 2017'!C11</f>
        <v>15</v>
      </c>
      <c r="E11" s="15">
        <f>'október 2017'!C11</f>
        <v>65</v>
      </c>
      <c r="F11" s="15">
        <f>'november 2017'!C11</f>
        <v>15</v>
      </c>
      <c r="G11" s="15">
        <f>'december 2017'!C11</f>
        <v>0</v>
      </c>
      <c r="H11" s="15">
        <f>'január 2018'!C11</f>
        <v>0</v>
      </c>
      <c r="I11" s="15">
        <f>'február 2018'!C11</f>
        <v>0</v>
      </c>
      <c r="J11" s="15">
        <f>'marec 2018'!C11</f>
        <v>0</v>
      </c>
      <c r="K11" s="15">
        <f>'apríl 2018'!C11</f>
        <v>0</v>
      </c>
      <c r="L11" s="15">
        <f>'máj 2018'!C11</f>
        <v>0</v>
      </c>
      <c r="M11" s="16">
        <f>'jún 2018'!C11</f>
        <v>0</v>
      </c>
      <c r="N11" s="17">
        <f>'júl 2018'!C11</f>
        <v>0</v>
      </c>
      <c r="O11" s="17">
        <f>'august 2018'!C11</f>
        <v>0</v>
      </c>
      <c r="P11" s="10">
        <f t="shared" si="0"/>
        <v>95</v>
      </c>
      <c r="Q11" s="5"/>
    </row>
    <row r="12" spans="1:17" ht="15.75" thickBot="1">
      <c r="A12" s="5"/>
      <c r="B12" s="9" t="s">
        <v>50</v>
      </c>
      <c r="C12" s="9" t="s">
        <v>51</v>
      </c>
      <c r="D12" s="15">
        <f>'september 2017'!C12</f>
        <v>15</v>
      </c>
      <c r="E12" s="15">
        <f>'október 2017'!C12</f>
        <v>50</v>
      </c>
      <c r="F12" s="15">
        <f>'november 2017'!C12</f>
        <v>0</v>
      </c>
      <c r="G12" s="15">
        <f>'december 2017'!C12</f>
        <v>0</v>
      </c>
      <c r="H12" s="15">
        <f>'január 2018'!C12</f>
        <v>0</v>
      </c>
      <c r="I12" s="15">
        <f>'február 2018'!C12</f>
        <v>0</v>
      </c>
      <c r="J12" s="15">
        <f>'marec 2018'!C12</f>
        <v>0</v>
      </c>
      <c r="K12" s="15">
        <f>'apríl 2018'!C12</f>
        <v>0</v>
      </c>
      <c r="L12" s="15">
        <f>'máj 2018'!C12</f>
        <v>0</v>
      </c>
      <c r="M12" s="16">
        <f>'jún 2018'!C12</f>
        <v>0</v>
      </c>
      <c r="N12" s="17">
        <f>'júl 2018'!C12</f>
        <v>0</v>
      </c>
      <c r="O12" s="17">
        <f>'august 2018'!C12</f>
        <v>0</v>
      </c>
      <c r="P12" s="10">
        <f t="shared" si="0"/>
        <v>65</v>
      </c>
      <c r="Q12" s="5"/>
    </row>
    <row r="13" spans="1:17" ht="15.75" thickBot="1">
      <c r="A13" s="5"/>
      <c r="B13" s="9" t="s">
        <v>52</v>
      </c>
      <c r="C13" s="9" t="s">
        <v>53</v>
      </c>
      <c r="D13" s="15">
        <f>'september 2017'!C13</f>
        <v>15</v>
      </c>
      <c r="E13" s="15">
        <f>'október 2017'!C13</f>
        <v>65</v>
      </c>
      <c r="F13" s="15">
        <f>'november 2017'!C13</f>
        <v>15</v>
      </c>
      <c r="G13" s="15">
        <f>'december 2017'!C13</f>
        <v>0</v>
      </c>
      <c r="H13" s="15">
        <f>'január 2018'!C13</f>
        <v>0</v>
      </c>
      <c r="I13" s="15">
        <f>'február 2018'!C13</f>
        <v>0</v>
      </c>
      <c r="J13" s="15">
        <f>'marec 2018'!C13</f>
        <v>0</v>
      </c>
      <c r="K13" s="15">
        <f>'apríl 2018'!C13</f>
        <v>0</v>
      </c>
      <c r="L13" s="15">
        <f>'máj 2018'!C13</f>
        <v>0</v>
      </c>
      <c r="M13" s="16">
        <f>'jún 2018'!C13</f>
        <v>0</v>
      </c>
      <c r="N13" s="17">
        <f>'júl 2018'!C13</f>
        <v>0</v>
      </c>
      <c r="O13" s="17">
        <f>'august 2018'!C13</f>
        <v>0</v>
      </c>
      <c r="P13" s="10">
        <f t="shared" si="0"/>
        <v>95</v>
      </c>
      <c r="Q13" s="5"/>
    </row>
    <row r="14" spans="1:17" ht="15.75" thickBot="1">
      <c r="A14" s="5"/>
      <c r="B14" s="9" t="s">
        <v>54</v>
      </c>
      <c r="C14" s="9" t="s">
        <v>55</v>
      </c>
      <c r="D14" s="15">
        <f>'september 2017'!C14</f>
        <v>15</v>
      </c>
      <c r="E14" s="15">
        <f>'október 2017'!C14</f>
        <v>0</v>
      </c>
      <c r="F14" s="15">
        <f>'november 2017'!C14</f>
        <v>0</v>
      </c>
      <c r="G14" s="15">
        <f>'december 2017'!C14</f>
        <v>0</v>
      </c>
      <c r="H14" s="15">
        <f>'január 2018'!C14</f>
        <v>0</v>
      </c>
      <c r="I14" s="15">
        <f>'február 2018'!C14</f>
        <v>0</v>
      </c>
      <c r="J14" s="15">
        <f>'marec 2018'!C14</f>
        <v>0</v>
      </c>
      <c r="K14" s="15">
        <f>'apríl 2018'!C14</f>
        <v>0</v>
      </c>
      <c r="L14" s="15">
        <f>'máj 2018'!C14</f>
        <v>0</v>
      </c>
      <c r="M14" s="16">
        <f>'jún 2018'!C14</f>
        <v>0</v>
      </c>
      <c r="N14" s="17">
        <f>'júl 2018'!C14</f>
        <v>0</v>
      </c>
      <c r="O14" s="17">
        <f>'august 2018'!C14</f>
        <v>0</v>
      </c>
      <c r="P14" s="10">
        <f t="shared" si="0"/>
        <v>15</v>
      </c>
      <c r="Q14" s="5"/>
    </row>
    <row r="15" spans="1:17" ht="15.75" thickBot="1">
      <c r="A15" s="12"/>
      <c r="B15" s="9"/>
      <c r="C15" s="9"/>
      <c r="D15" s="15">
        <f>'september 2017'!C15</f>
        <v>0</v>
      </c>
      <c r="E15" s="15">
        <f>'október 2017'!C15</f>
        <v>0</v>
      </c>
      <c r="F15" s="15">
        <f>'november 2017'!C15</f>
        <v>0</v>
      </c>
      <c r="G15" s="15">
        <f>'december 2017'!C15</f>
        <v>0</v>
      </c>
      <c r="H15" s="15">
        <f>'január 2018'!C15</f>
        <v>0</v>
      </c>
      <c r="I15" s="15">
        <f>'február 2018'!C15</f>
        <v>0</v>
      </c>
      <c r="J15" s="15">
        <f>'marec 2018'!C15</f>
        <v>0</v>
      </c>
      <c r="K15" s="15">
        <f>'apríl 2018'!C15</f>
        <v>0</v>
      </c>
      <c r="L15" s="15">
        <f>'máj 2018'!C15</f>
        <v>0</v>
      </c>
      <c r="M15" s="16">
        <f>'jún 2018'!C15</f>
        <v>0</v>
      </c>
      <c r="N15" s="17">
        <f>'júl 2018'!C15</f>
        <v>0</v>
      </c>
      <c r="O15" s="17">
        <f>'august 2018'!C15</f>
        <v>0</v>
      </c>
      <c r="P15" s="10">
        <f t="shared" si="0"/>
        <v>0</v>
      </c>
      <c r="Q15" s="5"/>
    </row>
    <row r="16" spans="1:17" ht="15.75" thickBot="1">
      <c r="A16" s="5"/>
      <c r="B16" s="9"/>
      <c r="C16" s="9"/>
      <c r="D16" s="15">
        <f>'september 2017'!C16</f>
        <v>0</v>
      </c>
      <c r="E16" s="15">
        <f>'október 2017'!C16</f>
        <v>0</v>
      </c>
      <c r="F16" s="15">
        <f>'november 2017'!C16</f>
        <v>0</v>
      </c>
      <c r="G16" s="15">
        <f>'december 2017'!C16</f>
        <v>0</v>
      </c>
      <c r="H16" s="15">
        <f>'január 2018'!C16</f>
        <v>0</v>
      </c>
      <c r="I16" s="15">
        <f>'február 2018'!C16</f>
        <v>0</v>
      </c>
      <c r="J16" s="15">
        <f>'marec 2018'!C16</f>
        <v>0</v>
      </c>
      <c r="K16" s="15">
        <f>'apríl 2018'!C16</f>
        <v>0</v>
      </c>
      <c r="L16" s="15">
        <f>'máj 2018'!C16</f>
        <v>0</v>
      </c>
      <c r="M16" s="16">
        <f>'jún 2018'!C16</f>
        <v>0</v>
      </c>
      <c r="N16" s="17">
        <f>'júl 2018'!C16</f>
        <v>0</v>
      </c>
      <c r="O16" s="17">
        <f>'august 2018'!C16</f>
        <v>0</v>
      </c>
      <c r="P16" s="10">
        <f t="shared" si="0"/>
        <v>0</v>
      </c>
      <c r="Q16" s="5"/>
    </row>
    <row r="17" spans="1:17" ht="15.75" thickBot="1">
      <c r="A17" s="5"/>
      <c r="B17" s="9"/>
      <c r="C17" s="9"/>
      <c r="D17" s="15">
        <f>'september 2017'!C17</f>
        <v>0</v>
      </c>
      <c r="E17" s="15">
        <f>'október 2017'!C17</f>
        <v>0</v>
      </c>
      <c r="F17" s="15">
        <f>'november 2017'!C17</f>
        <v>0</v>
      </c>
      <c r="G17" s="15">
        <f>'december 2017'!C17</f>
        <v>0</v>
      </c>
      <c r="H17" s="15">
        <f>'január 2018'!C17</f>
        <v>0</v>
      </c>
      <c r="I17" s="15">
        <f>'február 2018'!C17</f>
        <v>0</v>
      </c>
      <c r="J17" s="15">
        <f>'marec 2018'!C17</f>
        <v>0</v>
      </c>
      <c r="K17" s="15">
        <f>'apríl 2018'!C17</f>
        <v>0</v>
      </c>
      <c r="L17" s="15">
        <f>'máj 2018'!C17</f>
        <v>0</v>
      </c>
      <c r="M17" s="16">
        <f>'jún 2018'!C17</f>
        <v>0</v>
      </c>
      <c r="N17" s="17">
        <f>'júl 2018'!C17</f>
        <v>0</v>
      </c>
      <c r="O17" s="17">
        <f>'august 2018'!C17</f>
        <v>0</v>
      </c>
      <c r="P17" s="10">
        <f t="shared" si="0"/>
        <v>0</v>
      </c>
      <c r="Q17" s="5"/>
    </row>
    <row r="18" spans="1:17" ht="15.75" thickBot="1">
      <c r="A18" s="5"/>
      <c r="B18" s="9"/>
      <c r="C18" s="9"/>
      <c r="D18" s="15">
        <f>'september 2017'!C18</f>
        <v>0</v>
      </c>
      <c r="E18" s="15">
        <f>'október 2017'!C18</f>
        <v>0</v>
      </c>
      <c r="F18" s="15">
        <f>'november 2017'!C18</f>
        <v>0</v>
      </c>
      <c r="G18" s="15">
        <f>'december 2017'!C18</f>
        <v>0</v>
      </c>
      <c r="H18" s="15">
        <f>'január 2018'!C18</f>
        <v>0</v>
      </c>
      <c r="I18" s="15">
        <f>'február 2018'!C18</f>
        <v>0</v>
      </c>
      <c r="J18" s="15">
        <f>'marec 2018'!C18</f>
        <v>0</v>
      </c>
      <c r="K18" s="15">
        <f>'apríl 2018'!C18</f>
        <v>0</v>
      </c>
      <c r="L18" s="15">
        <f>'máj 2018'!C18</f>
        <v>0</v>
      </c>
      <c r="M18" s="16">
        <f>'jún 2018'!C18</f>
        <v>0</v>
      </c>
      <c r="N18" s="17">
        <f>'júl 2018'!C18</f>
        <v>0</v>
      </c>
      <c r="O18" s="17">
        <f>'august 2018'!C18</f>
        <v>0</v>
      </c>
      <c r="P18" s="10">
        <f t="shared" si="0"/>
        <v>0</v>
      </c>
      <c r="Q18" s="5"/>
    </row>
    <row r="19" spans="1:17" ht="15.75" thickBot="1">
      <c r="A19" s="5"/>
      <c r="B19" s="9"/>
      <c r="C19" s="9"/>
      <c r="D19" s="15">
        <f>'september 2017'!C19</f>
        <v>0</v>
      </c>
      <c r="E19" s="15">
        <f>'október 2017'!C19</f>
        <v>0</v>
      </c>
      <c r="F19" s="15">
        <f>'november 2017'!C19</f>
        <v>0</v>
      </c>
      <c r="G19" s="15">
        <f>'december 2017'!C19</f>
        <v>0</v>
      </c>
      <c r="H19" s="15">
        <f>'január 2018'!C19</f>
        <v>0</v>
      </c>
      <c r="I19" s="15">
        <f>'február 2018'!C19</f>
        <v>0</v>
      </c>
      <c r="J19" s="15">
        <f>'marec 2018'!C19</f>
        <v>0</v>
      </c>
      <c r="K19" s="15">
        <f>'apríl 2018'!C19</f>
        <v>0</v>
      </c>
      <c r="L19" s="15">
        <f>'máj 2018'!C19</f>
        <v>0</v>
      </c>
      <c r="M19" s="16">
        <f>'jún 2018'!C19</f>
        <v>0</v>
      </c>
      <c r="N19" s="17">
        <f>'júl 2018'!C19</f>
        <v>0</v>
      </c>
      <c r="O19" s="17">
        <f>'august 2018'!C19</f>
        <v>0</v>
      </c>
      <c r="P19" s="10">
        <f t="shared" si="0"/>
        <v>0</v>
      </c>
      <c r="Q19" s="5"/>
    </row>
    <row r="20" spans="1:17" ht="15.75" thickBot="1">
      <c r="A20" s="5"/>
      <c r="B20" s="9"/>
      <c r="C20" s="9"/>
      <c r="D20" s="15">
        <f>'september 2017'!C20</f>
        <v>0</v>
      </c>
      <c r="E20" s="15">
        <f>'október 2017'!C20</f>
        <v>0</v>
      </c>
      <c r="F20" s="15">
        <f>'november 2017'!C20</f>
        <v>0</v>
      </c>
      <c r="G20" s="15">
        <f>'december 2017'!C20</f>
        <v>0</v>
      </c>
      <c r="H20" s="15">
        <f>'január 2018'!C20</f>
        <v>0</v>
      </c>
      <c r="I20" s="15">
        <f>'február 2018'!C20</f>
        <v>0</v>
      </c>
      <c r="J20" s="15">
        <f>'marec 2018'!C20</f>
        <v>0</v>
      </c>
      <c r="K20" s="15">
        <f>'apríl 2018'!C20</f>
        <v>0</v>
      </c>
      <c r="L20" s="15">
        <f>'máj 2018'!C20</f>
        <v>0</v>
      </c>
      <c r="M20" s="16">
        <f>'jún 2018'!C20</f>
        <v>0</v>
      </c>
      <c r="N20" s="17">
        <f>'júl 2018'!C20</f>
        <v>0</v>
      </c>
      <c r="O20" s="17">
        <f>'august 2018'!C20</f>
        <v>0</v>
      </c>
      <c r="P20" s="10">
        <f t="shared" si="0"/>
        <v>0</v>
      </c>
      <c r="Q20" s="5"/>
    </row>
    <row r="21" spans="1:17" ht="15.75" thickBot="1">
      <c r="A21" s="5"/>
      <c r="B21" s="9"/>
      <c r="C21" s="9"/>
      <c r="D21" s="15">
        <f>'september 2017'!C21</f>
        <v>0</v>
      </c>
      <c r="E21" s="15">
        <f>'október 2017'!C21</f>
        <v>0</v>
      </c>
      <c r="F21" s="15">
        <f>'november 2017'!C21</f>
        <v>0</v>
      </c>
      <c r="G21" s="15">
        <f>'december 2017'!C21</f>
        <v>0</v>
      </c>
      <c r="H21" s="15">
        <f>'január 2018'!C21</f>
        <v>0</v>
      </c>
      <c r="I21" s="15">
        <f>'február 2018'!C21</f>
        <v>0</v>
      </c>
      <c r="J21" s="15">
        <f>'marec 2018'!C21</f>
        <v>0</v>
      </c>
      <c r="K21" s="15">
        <f>'apríl 2018'!C21</f>
        <v>0</v>
      </c>
      <c r="L21" s="15">
        <f>'máj 2018'!C21</f>
        <v>0</v>
      </c>
      <c r="M21" s="16">
        <f>'jún 2018'!C21</f>
        <v>0</v>
      </c>
      <c r="N21" s="17">
        <f>'júl 2018'!C21</f>
        <v>0</v>
      </c>
      <c r="O21" s="17">
        <f>'august 2018'!C21</f>
        <v>0</v>
      </c>
      <c r="P21" s="10">
        <f t="shared" si="0"/>
        <v>0</v>
      </c>
      <c r="Q21" s="5"/>
    </row>
    <row r="22" spans="1:17" ht="15.75" thickBot="1">
      <c r="A22" s="5"/>
      <c r="B22" s="9"/>
      <c r="C22" s="9"/>
      <c r="D22" s="15">
        <f>'september 2017'!C22</f>
        <v>0</v>
      </c>
      <c r="E22" s="15">
        <f>'október 2017'!C22</f>
        <v>0</v>
      </c>
      <c r="F22" s="15">
        <f>'november 2017'!C22</f>
        <v>0</v>
      </c>
      <c r="G22" s="15">
        <f>'december 2017'!C22</f>
        <v>0</v>
      </c>
      <c r="H22" s="15">
        <f>'január 2018'!C22</f>
        <v>0</v>
      </c>
      <c r="I22" s="15">
        <f>'február 2018'!C22</f>
        <v>0</v>
      </c>
      <c r="J22" s="15">
        <f>'marec 2018'!C22</f>
        <v>0</v>
      </c>
      <c r="K22" s="15">
        <f>'apríl 2018'!C22</f>
        <v>0</v>
      </c>
      <c r="L22" s="15">
        <f>'máj 2018'!C22</f>
        <v>0</v>
      </c>
      <c r="M22" s="16">
        <f>'jún 2018'!C22</f>
        <v>0</v>
      </c>
      <c r="N22" s="17">
        <f>'júl 2018'!C22</f>
        <v>0</v>
      </c>
      <c r="O22" s="17">
        <f>'august 2018'!C22</f>
        <v>0</v>
      </c>
      <c r="P22" s="10">
        <f t="shared" si="0"/>
        <v>0</v>
      </c>
      <c r="Q22" s="5"/>
    </row>
    <row r="23" spans="1:17" ht="15.75" thickBot="1">
      <c r="A23" s="5"/>
      <c r="B23" s="9"/>
      <c r="C23" s="9"/>
      <c r="D23" s="15">
        <f>'september 2017'!C23</f>
        <v>0</v>
      </c>
      <c r="E23" s="15">
        <f>'október 2017'!C23</f>
        <v>0</v>
      </c>
      <c r="F23" s="15">
        <f>'november 2017'!C23</f>
        <v>0</v>
      </c>
      <c r="G23" s="15">
        <f>'december 2017'!C23</f>
        <v>0</v>
      </c>
      <c r="H23" s="15">
        <f>'január 2018'!C23</f>
        <v>0</v>
      </c>
      <c r="I23" s="15">
        <f>'február 2018'!C23</f>
        <v>0</v>
      </c>
      <c r="J23" s="15">
        <f>'marec 2018'!C23</f>
        <v>0</v>
      </c>
      <c r="K23" s="15">
        <f>'apríl 2018'!C23</f>
        <v>0</v>
      </c>
      <c r="L23" s="15">
        <f>'máj 2018'!C23</f>
        <v>0</v>
      </c>
      <c r="M23" s="16">
        <f>'jún 2018'!C23</f>
        <v>0</v>
      </c>
      <c r="N23" s="17">
        <f>'júl 2018'!C23</f>
        <v>0</v>
      </c>
      <c r="O23" s="17">
        <f>'august 2018'!C23</f>
        <v>0</v>
      </c>
      <c r="P23" s="10">
        <f t="shared" si="0"/>
        <v>0</v>
      </c>
      <c r="Q23" s="5"/>
    </row>
    <row r="24" spans="1:17" ht="15.75" thickBot="1">
      <c r="A24" s="5"/>
      <c r="B24" s="23" t="s">
        <v>13</v>
      </c>
      <c r="C24" s="24"/>
      <c r="D24" s="14">
        <f t="shared" ref="D24:P24" si="1">SUM(D3:D23)</f>
        <v>230</v>
      </c>
      <c r="E24" s="14">
        <f t="shared" si="1"/>
        <v>635</v>
      </c>
      <c r="F24" s="14">
        <f t="shared" si="1"/>
        <v>105</v>
      </c>
      <c r="G24" s="14">
        <f t="shared" si="1"/>
        <v>0</v>
      </c>
      <c r="H24" s="14">
        <f t="shared" si="1"/>
        <v>0</v>
      </c>
      <c r="I24" s="14">
        <f t="shared" si="1"/>
        <v>0</v>
      </c>
      <c r="J24" s="14">
        <f t="shared" si="1"/>
        <v>0</v>
      </c>
      <c r="K24" s="14">
        <f t="shared" si="1"/>
        <v>0</v>
      </c>
      <c r="L24" s="14">
        <f t="shared" si="1"/>
        <v>0</v>
      </c>
      <c r="M24" s="14">
        <f t="shared" si="1"/>
        <v>0</v>
      </c>
      <c r="N24" s="14">
        <f t="shared" si="1"/>
        <v>0</v>
      </c>
      <c r="O24" s="14">
        <f t="shared" si="1"/>
        <v>0</v>
      </c>
      <c r="P24" s="13">
        <f t="shared" si="1"/>
        <v>970</v>
      </c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mergeCells count="2">
    <mergeCell ref="B2:C2"/>
    <mergeCell ref="B24:C24"/>
  </mergeCells>
  <conditionalFormatting sqref="D3:O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F20" sqref="F20"/>
    </sheetView>
  </sheetViews>
  <sheetFormatPr defaultRowHeight="15"/>
  <cols>
    <col min="2" max="2" width="13.5703125" customWidth="1"/>
    <col min="4" max="4" width="18.85546875" customWidth="1"/>
    <col min="5" max="5" width="14.140625" customWidth="1"/>
    <col min="6" max="6" width="13.140625" customWidth="1"/>
    <col min="7" max="7" width="1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39132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39884</v>
      </c>
    </row>
    <row r="5" spans="1:7">
      <c r="A5" s="4">
        <v>3</v>
      </c>
      <c r="B5" s="20"/>
      <c r="D5" s="18" t="s">
        <v>36</v>
      </c>
      <c r="E5" s="18" t="s">
        <v>37</v>
      </c>
      <c r="F5" s="19">
        <v>39715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40291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39920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40020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39915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39713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39406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39177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39359</v>
      </c>
    </row>
    <row r="14" spans="1:7">
      <c r="A14" s="4">
        <v>12</v>
      </c>
      <c r="B14" s="20"/>
      <c r="C14" s="1"/>
      <c r="D14" s="18" t="s">
        <v>56</v>
      </c>
      <c r="E14" s="18" t="s">
        <v>55</v>
      </c>
      <c r="F14" s="19">
        <v>40053</v>
      </c>
    </row>
    <row r="15" spans="1:7">
      <c r="A15" s="4">
        <v>13</v>
      </c>
      <c r="B15" s="20"/>
      <c r="C15" s="1"/>
      <c r="D15" s="18"/>
      <c r="E15" s="18"/>
      <c r="F15" s="19"/>
    </row>
    <row r="16" spans="1:7">
      <c r="A16" s="4">
        <v>14</v>
      </c>
      <c r="B16" s="20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5" t="s">
        <v>28</v>
      </c>
      <c r="B24" s="25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G18" sqref="G18"/>
    </sheetView>
  </sheetViews>
  <sheetFormatPr defaultRowHeight="15"/>
  <cols>
    <col min="2" max="2" width="15" customWidth="1"/>
    <col min="4" max="4" width="20.85546875" customWidth="1"/>
    <col min="5" max="5" width="13.7109375" customWidth="1"/>
    <col min="6" max="6" width="12.85546875" customWidth="1"/>
    <col min="7" max="7" width="19.42578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39132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39884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39715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40291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39920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40020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39915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39713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39406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39177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39359</v>
      </c>
    </row>
    <row r="14" spans="1:7">
      <c r="A14" s="4">
        <v>12</v>
      </c>
      <c r="B14" s="20"/>
      <c r="C14" s="1"/>
      <c r="D14" s="18" t="s">
        <v>56</v>
      </c>
      <c r="E14" s="18" t="s">
        <v>55</v>
      </c>
      <c r="F14" s="19">
        <v>40053</v>
      </c>
    </row>
    <row r="15" spans="1:7">
      <c r="A15" s="4">
        <v>13</v>
      </c>
      <c r="B15" s="20"/>
      <c r="C15" s="1"/>
      <c r="D15" s="18"/>
      <c r="E15" s="18"/>
      <c r="F15" s="19"/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5" t="s">
        <v>29</v>
      </c>
      <c r="B24" s="25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6" sqref="L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25" t="s">
        <v>30</v>
      </c>
      <c r="B24" s="25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G16" sqref="G16"/>
    </sheetView>
  </sheetViews>
  <sheetFormatPr defaultRowHeight="15"/>
  <cols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25" t="s">
        <v>31</v>
      </c>
      <c r="B24" s="25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G25" sqref="G25"/>
    </sheetView>
  </sheetViews>
  <sheetFormatPr defaultRowHeight="15"/>
  <cols>
    <col min="2" max="2" width="14.85546875" customWidth="1"/>
    <col min="4" max="4" width="17.42578125" customWidth="1"/>
    <col min="5" max="5" width="14.7109375" customWidth="1"/>
    <col min="6" max="6" width="15.7109375" customWidth="1"/>
    <col min="7" max="7" width="16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42979</v>
      </c>
      <c r="C3" s="1">
        <v>15</v>
      </c>
      <c r="D3" s="18" t="s">
        <v>32</v>
      </c>
      <c r="E3" s="18" t="s">
        <v>33</v>
      </c>
      <c r="F3" s="19">
        <v>39132</v>
      </c>
    </row>
    <row r="4" spans="1:7">
      <c r="A4" s="4">
        <v>2</v>
      </c>
      <c r="B4" s="20">
        <v>42999</v>
      </c>
      <c r="C4" s="1">
        <v>65</v>
      </c>
      <c r="D4" s="18" t="s">
        <v>34</v>
      </c>
      <c r="E4" s="18" t="s">
        <v>35</v>
      </c>
      <c r="F4" s="19">
        <v>39884</v>
      </c>
    </row>
    <row r="5" spans="1:7">
      <c r="A5" s="4">
        <v>3</v>
      </c>
      <c r="B5" s="20">
        <v>42986</v>
      </c>
      <c r="C5" s="1">
        <v>15</v>
      </c>
      <c r="D5" s="18" t="s">
        <v>36</v>
      </c>
      <c r="E5" s="18" t="s">
        <v>37</v>
      </c>
      <c r="F5" s="19">
        <v>39715</v>
      </c>
    </row>
    <row r="6" spans="1:7">
      <c r="A6" s="4">
        <v>4</v>
      </c>
      <c r="B6" s="20">
        <v>42987</v>
      </c>
      <c r="C6" s="1">
        <v>15</v>
      </c>
      <c r="D6" s="18" t="s">
        <v>38</v>
      </c>
      <c r="E6" s="18" t="s">
        <v>39</v>
      </c>
      <c r="F6" s="19">
        <v>40291</v>
      </c>
    </row>
    <row r="7" spans="1:7">
      <c r="A7" s="4">
        <v>5</v>
      </c>
      <c r="B7" s="20">
        <v>42988</v>
      </c>
      <c r="C7" s="1">
        <v>15</v>
      </c>
      <c r="D7" s="18" t="s">
        <v>40</v>
      </c>
      <c r="E7" s="18" t="s">
        <v>41</v>
      </c>
      <c r="F7" s="19">
        <v>39920</v>
      </c>
    </row>
    <row r="8" spans="1:7">
      <c r="A8" s="4">
        <v>6</v>
      </c>
      <c r="B8" s="20">
        <v>42987</v>
      </c>
      <c r="C8" s="1">
        <v>15</v>
      </c>
      <c r="D8" s="18" t="s">
        <v>42</v>
      </c>
      <c r="E8" s="18" t="s">
        <v>43</v>
      </c>
      <c r="F8" s="19">
        <v>40020</v>
      </c>
    </row>
    <row r="9" spans="1:7">
      <c r="A9" s="4">
        <v>7</v>
      </c>
      <c r="B9" s="20">
        <v>42982</v>
      </c>
      <c r="C9" s="1">
        <v>15</v>
      </c>
      <c r="D9" s="18" t="s">
        <v>44</v>
      </c>
      <c r="E9" s="18" t="s">
        <v>45</v>
      </c>
      <c r="F9" s="19">
        <v>39915</v>
      </c>
    </row>
    <row r="10" spans="1:7">
      <c r="A10" s="4">
        <v>8</v>
      </c>
      <c r="B10" s="20">
        <v>42980</v>
      </c>
      <c r="C10" s="1">
        <v>15</v>
      </c>
      <c r="D10" s="18" t="s">
        <v>46</v>
      </c>
      <c r="E10" s="18" t="s">
        <v>47</v>
      </c>
      <c r="F10" s="19">
        <v>39713</v>
      </c>
    </row>
    <row r="11" spans="1:7">
      <c r="A11" s="4">
        <v>9</v>
      </c>
      <c r="B11" s="20">
        <v>42982</v>
      </c>
      <c r="C11" s="1">
        <v>15</v>
      </c>
      <c r="D11" s="18" t="s">
        <v>48</v>
      </c>
      <c r="E11" s="18" t="s">
        <v>49</v>
      </c>
      <c r="F11" s="19">
        <v>39406</v>
      </c>
    </row>
    <row r="12" spans="1:7">
      <c r="A12" s="4">
        <v>10</v>
      </c>
      <c r="B12" s="20">
        <v>42987</v>
      </c>
      <c r="C12" s="1">
        <v>15</v>
      </c>
      <c r="D12" s="18" t="s">
        <v>50</v>
      </c>
      <c r="E12" s="18" t="s">
        <v>51</v>
      </c>
      <c r="F12" s="19">
        <v>39177</v>
      </c>
    </row>
    <row r="13" spans="1:7">
      <c r="A13" s="4">
        <v>11</v>
      </c>
      <c r="B13" s="20">
        <v>42987</v>
      </c>
      <c r="C13" s="1">
        <v>15</v>
      </c>
      <c r="D13" s="18" t="s">
        <v>52</v>
      </c>
      <c r="E13" s="18" t="s">
        <v>53</v>
      </c>
      <c r="F13" s="19">
        <v>39359</v>
      </c>
    </row>
    <row r="14" spans="1:7">
      <c r="A14" s="4">
        <v>12</v>
      </c>
      <c r="B14" s="20">
        <v>42987</v>
      </c>
      <c r="C14" s="1">
        <v>15</v>
      </c>
      <c r="D14" s="18" t="s">
        <v>56</v>
      </c>
      <c r="E14" s="18" t="s">
        <v>55</v>
      </c>
      <c r="F14" s="19">
        <v>40053</v>
      </c>
    </row>
    <row r="15" spans="1:7">
      <c r="A15" s="4">
        <v>13</v>
      </c>
      <c r="B15" s="20"/>
      <c r="C15" s="1"/>
      <c r="D15" s="18"/>
      <c r="E15" s="18"/>
      <c r="F15" s="19"/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5" t="s">
        <v>20</v>
      </c>
      <c r="B24" s="25"/>
      <c r="C24" s="3">
        <f>SUM(C3:C23)</f>
        <v>230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G4" sqref="G4:L17"/>
    </sheetView>
  </sheetViews>
  <sheetFormatPr defaultRowHeight="15"/>
  <cols>
    <col min="2" max="2" width="11.140625" customWidth="1"/>
    <col min="4" max="4" width="19" customWidth="1"/>
    <col min="5" max="5" width="16.5703125" customWidth="1"/>
    <col min="6" max="6" width="14.28515625" customWidth="1"/>
    <col min="7" max="7" width="20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43026</v>
      </c>
      <c r="C3" s="1">
        <v>65</v>
      </c>
      <c r="D3" s="18" t="s">
        <v>32</v>
      </c>
      <c r="E3" s="18" t="s">
        <v>33</v>
      </c>
      <c r="F3" s="19">
        <v>39132</v>
      </c>
    </row>
    <row r="4" spans="1:7">
      <c r="A4" s="4">
        <v>2</v>
      </c>
      <c r="B4" s="20">
        <v>43045</v>
      </c>
      <c r="C4" s="1">
        <v>15</v>
      </c>
      <c r="D4" s="18" t="s">
        <v>34</v>
      </c>
      <c r="E4" s="18" t="s">
        <v>35</v>
      </c>
      <c r="F4" s="19">
        <v>39884</v>
      </c>
    </row>
    <row r="5" spans="1:7">
      <c r="A5" s="4">
        <v>3</v>
      </c>
      <c r="B5" s="20">
        <v>43025</v>
      </c>
      <c r="C5" s="1">
        <v>65</v>
      </c>
      <c r="D5" s="18" t="s">
        <v>36</v>
      </c>
      <c r="E5" s="18" t="s">
        <v>37</v>
      </c>
      <c r="F5" s="19">
        <v>39715</v>
      </c>
    </row>
    <row r="6" spans="1:7">
      <c r="A6" s="4">
        <v>4</v>
      </c>
      <c r="B6" s="20">
        <v>43034</v>
      </c>
      <c r="C6" s="1">
        <v>50</v>
      </c>
      <c r="D6" s="18" t="s">
        <v>38</v>
      </c>
      <c r="E6" s="18" t="s">
        <v>39</v>
      </c>
      <c r="F6" s="19">
        <v>40291</v>
      </c>
    </row>
    <row r="7" spans="1:7">
      <c r="A7" s="4">
        <v>5</v>
      </c>
      <c r="B7" s="20">
        <v>43021</v>
      </c>
      <c r="C7" s="1">
        <v>65</v>
      </c>
      <c r="D7" s="18" t="s">
        <v>40</v>
      </c>
      <c r="E7" s="18" t="s">
        <v>41</v>
      </c>
      <c r="F7" s="19">
        <v>39920</v>
      </c>
    </row>
    <row r="8" spans="1:7">
      <c r="A8" s="4">
        <v>6</v>
      </c>
      <c r="B8" s="20">
        <v>43024</v>
      </c>
      <c r="C8" s="1">
        <v>65</v>
      </c>
      <c r="D8" s="18" t="s">
        <v>42</v>
      </c>
      <c r="E8" s="18" t="s">
        <v>43</v>
      </c>
      <c r="F8" s="19">
        <v>40020</v>
      </c>
    </row>
    <row r="9" spans="1:7">
      <c r="A9" s="4">
        <v>7</v>
      </c>
      <c r="B9" s="20">
        <v>43042</v>
      </c>
      <c r="C9" s="1">
        <v>65</v>
      </c>
      <c r="D9" s="18" t="s">
        <v>44</v>
      </c>
      <c r="E9" s="18" t="s">
        <v>45</v>
      </c>
      <c r="F9" s="19">
        <v>39915</v>
      </c>
    </row>
    <row r="10" spans="1:7">
      <c r="A10" s="4">
        <v>8</v>
      </c>
      <c r="B10" s="20">
        <v>43039</v>
      </c>
      <c r="C10" s="1">
        <v>65</v>
      </c>
      <c r="D10" s="18" t="s">
        <v>46</v>
      </c>
      <c r="E10" s="18" t="s">
        <v>47</v>
      </c>
      <c r="F10" s="19">
        <v>39713</v>
      </c>
    </row>
    <row r="11" spans="1:7">
      <c r="A11" s="4">
        <v>9</v>
      </c>
      <c r="B11" s="20">
        <v>43020</v>
      </c>
      <c r="C11" s="1">
        <v>65</v>
      </c>
      <c r="D11" s="18" t="s">
        <v>48</v>
      </c>
      <c r="E11" s="18" t="s">
        <v>49</v>
      </c>
      <c r="F11" s="19">
        <v>39406</v>
      </c>
    </row>
    <row r="12" spans="1:7">
      <c r="A12" s="4">
        <v>10</v>
      </c>
      <c r="B12" s="20">
        <v>43024</v>
      </c>
      <c r="C12" s="1">
        <v>50</v>
      </c>
      <c r="D12" s="18" t="s">
        <v>50</v>
      </c>
      <c r="E12" s="18" t="s">
        <v>51</v>
      </c>
      <c r="F12" s="19">
        <v>39177</v>
      </c>
    </row>
    <row r="13" spans="1:7">
      <c r="A13" s="4">
        <v>11</v>
      </c>
      <c r="B13" s="20">
        <v>43021</v>
      </c>
      <c r="C13" s="1">
        <v>65</v>
      </c>
      <c r="D13" s="18" t="s">
        <v>52</v>
      </c>
      <c r="E13" s="18" t="s">
        <v>53</v>
      </c>
      <c r="F13" s="19">
        <v>39359</v>
      </c>
    </row>
    <row r="14" spans="1:7">
      <c r="A14" s="4">
        <v>12</v>
      </c>
      <c r="B14" s="20"/>
      <c r="C14" s="1"/>
      <c r="D14" s="18" t="s">
        <v>56</v>
      </c>
      <c r="E14" s="18" t="s">
        <v>55</v>
      </c>
      <c r="F14" s="19">
        <v>40053</v>
      </c>
    </row>
    <row r="15" spans="1:7">
      <c r="A15" s="4">
        <v>13</v>
      </c>
      <c r="B15" s="20"/>
      <c r="C15" s="1"/>
      <c r="D15" s="18"/>
      <c r="E15" s="18"/>
      <c r="F15" s="19"/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5" t="s">
        <v>21</v>
      </c>
      <c r="B24" s="25"/>
      <c r="C24" s="3">
        <f>SUM(C3:C23)</f>
        <v>635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4" sqref="C4"/>
    </sheetView>
  </sheetViews>
  <sheetFormatPr defaultRowHeight="15"/>
  <cols>
    <col min="2" max="2" width="14.140625" customWidth="1"/>
    <col min="4" max="4" width="17.7109375" customWidth="1"/>
    <col min="5" max="5" width="13.85546875" customWidth="1"/>
    <col min="6" max="6" width="15.42578125" customWidth="1"/>
    <col min="7" max="7" width="18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43059</v>
      </c>
      <c r="C3" s="1">
        <v>15</v>
      </c>
      <c r="D3" s="18" t="s">
        <v>32</v>
      </c>
      <c r="E3" s="18" t="s">
        <v>33</v>
      </c>
      <c r="F3" s="19">
        <v>39132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39884</v>
      </c>
    </row>
    <row r="5" spans="1:7">
      <c r="A5" s="4">
        <v>3</v>
      </c>
      <c r="B5" s="20">
        <v>43054</v>
      </c>
      <c r="C5" s="1">
        <v>15</v>
      </c>
      <c r="D5" s="18" t="s">
        <v>36</v>
      </c>
      <c r="E5" s="18" t="s">
        <v>37</v>
      </c>
      <c r="F5" s="19">
        <v>39715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40291</v>
      </c>
    </row>
    <row r="7" spans="1:7">
      <c r="A7" s="4">
        <v>5</v>
      </c>
      <c r="B7" s="20">
        <v>43047</v>
      </c>
      <c r="C7" s="1">
        <v>15</v>
      </c>
      <c r="D7" s="18" t="s">
        <v>40</v>
      </c>
      <c r="E7" s="18" t="s">
        <v>41</v>
      </c>
      <c r="F7" s="19">
        <v>39920</v>
      </c>
    </row>
    <row r="8" spans="1:7">
      <c r="A8" s="4">
        <v>6</v>
      </c>
      <c r="B8" s="20">
        <v>43045</v>
      </c>
      <c r="C8" s="1">
        <v>15</v>
      </c>
      <c r="D8" s="18" t="s">
        <v>42</v>
      </c>
      <c r="E8" s="18" t="s">
        <v>43</v>
      </c>
      <c r="F8" s="19">
        <v>40020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39915</v>
      </c>
    </row>
    <row r="10" spans="1:7">
      <c r="A10" s="4">
        <v>8</v>
      </c>
      <c r="B10" s="20">
        <v>43041</v>
      </c>
      <c r="C10" s="1">
        <v>15</v>
      </c>
      <c r="D10" s="18" t="s">
        <v>46</v>
      </c>
      <c r="E10" s="18" t="s">
        <v>47</v>
      </c>
      <c r="F10" s="19">
        <v>39713</v>
      </c>
    </row>
    <row r="11" spans="1:7">
      <c r="A11" s="4">
        <v>9</v>
      </c>
      <c r="B11" s="20">
        <v>43049</v>
      </c>
      <c r="C11" s="1">
        <v>15</v>
      </c>
      <c r="D11" s="18" t="s">
        <v>48</v>
      </c>
      <c r="E11" s="18" t="s">
        <v>49</v>
      </c>
      <c r="F11" s="19">
        <v>39406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39177</v>
      </c>
    </row>
    <row r="13" spans="1:7">
      <c r="A13" s="4">
        <v>11</v>
      </c>
      <c r="B13" s="20">
        <v>43054</v>
      </c>
      <c r="C13" s="1">
        <v>15</v>
      </c>
      <c r="D13" s="18" t="s">
        <v>52</v>
      </c>
      <c r="E13" s="18" t="s">
        <v>53</v>
      </c>
      <c r="F13" s="19">
        <v>39359</v>
      </c>
    </row>
    <row r="14" spans="1:7">
      <c r="A14" s="4">
        <v>12</v>
      </c>
      <c r="B14" s="20"/>
      <c r="C14" s="1"/>
      <c r="D14" s="18" t="s">
        <v>56</v>
      </c>
      <c r="E14" s="18" t="s">
        <v>55</v>
      </c>
      <c r="F14" s="19">
        <v>40053</v>
      </c>
    </row>
    <row r="15" spans="1:7">
      <c r="A15" s="4">
        <v>13</v>
      </c>
      <c r="B15" s="20"/>
      <c r="C15" s="1"/>
      <c r="D15" s="18"/>
      <c r="E15" s="18"/>
      <c r="F15" s="19"/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5" t="s">
        <v>22</v>
      </c>
      <c r="B24" s="25"/>
      <c r="C24" s="3">
        <f>SUM(C3:C23)</f>
        <v>105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19" sqref="C19"/>
    </sheetView>
  </sheetViews>
  <sheetFormatPr defaultRowHeight="15"/>
  <cols>
    <col min="2" max="2" width="14.5703125" customWidth="1"/>
    <col min="4" max="4" width="20.5703125" customWidth="1"/>
    <col min="5" max="5" width="15.28515625" customWidth="1"/>
    <col min="6" max="6" width="15" customWidth="1"/>
    <col min="7" max="7" width="18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39132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39884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39715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40291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39920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40020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39915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39713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39406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39177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39359</v>
      </c>
    </row>
    <row r="14" spans="1:7">
      <c r="A14" s="4">
        <v>12</v>
      </c>
      <c r="B14" s="20"/>
      <c r="C14" s="1"/>
      <c r="D14" s="18" t="s">
        <v>56</v>
      </c>
      <c r="E14" s="18" t="s">
        <v>55</v>
      </c>
      <c r="F14" s="19">
        <v>40053</v>
      </c>
    </row>
    <row r="15" spans="1:7">
      <c r="A15" s="4">
        <v>13</v>
      </c>
      <c r="B15" s="20"/>
      <c r="C15" s="1"/>
      <c r="D15" s="18"/>
      <c r="E15" s="18"/>
      <c r="F15" s="19"/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5" t="s">
        <v>23</v>
      </c>
      <c r="B24" s="25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9" sqref="D19"/>
    </sheetView>
  </sheetViews>
  <sheetFormatPr defaultRowHeight="15"/>
  <cols>
    <col min="2" max="2" width="14.140625" customWidth="1"/>
    <col min="4" max="4" width="18.85546875" customWidth="1"/>
    <col min="5" max="6" width="14.7109375" customWidth="1"/>
    <col min="7" max="7" width="17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39132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39884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39715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40291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39920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40020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39915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39713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39406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39177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39359</v>
      </c>
    </row>
    <row r="14" spans="1:7">
      <c r="A14" s="4">
        <v>12</v>
      </c>
      <c r="B14" s="20"/>
      <c r="C14" s="1"/>
      <c r="D14" s="18" t="s">
        <v>56</v>
      </c>
      <c r="E14" s="18" t="s">
        <v>55</v>
      </c>
      <c r="F14" s="19">
        <v>40053</v>
      </c>
    </row>
    <row r="15" spans="1:7">
      <c r="A15" s="4">
        <v>13</v>
      </c>
      <c r="B15" s="20"/>
      <c r="C15" s="1"/>
      <c r="D15" s="18"/>
      <c r="E15" s="18"/>
      <c r="F15" s="19"/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5" t="s">
        <v>24</v>
      </c>
      <c r="B24" s="25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9" sqref="D19"/>
    </sheetView>
  </sheetViews>
  <sheetFormatPr defaultRowHeight="15"/>
  <cols>
    <col min="2" max="2" width="13.28515625" customWidth="1"/>
    <col min="4" max="4" width="20.42578125" customWidth="1"/>
    <col min="5" max="5" width="14.85546875" customWidth="1"/>
    <col min="6" max="6" width="15" customWidth="1"/>
    <col min="7" max="7" width="20.42578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39132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39884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39715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40291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39920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40020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39915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39713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39406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39177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39359</v>
      </c>
    </row>
    <row r="14" spans="1:7">
      <c r="A14" s="4">
        <v>12</v>
      </c>
      <c r="B14" s="20"/>
      <c r="C14" s="1"/>
      <c r="D14" s="18" t="s">
        <v>56</v>
      </c>
      <c r="E14" s="18" t="s">
        <v>55</v>
      </c>
      <c r="F14" s="19">
        <v>40053</v>
      </c>
    </row>
    <row r="15" spans="1:7">
      <c r="A15" s="4">
        <v>13</v>
      </c>
      <c r="B15" s="20"/>
      <c r="C15" s="1"/>
      <c r="D15" s="18"/>
      <c r="E15" s="18"/>
      <c r="F15" s="19"/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4"/>
      <c r="D23" s="18"/>
      <c r="E23" s="18"/>
      <c r="F23" s="19"/>
    </row>
    <row r="24" spans="1:6">
      <c r="A24" s="25" t="s">
        <v>25</v>
      </c>
      <c r="B24" s="25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E20" sqref="E20"/>
    </sheetView>
  </sheetViews>
  <sheetFormatPr defaultRowHeight="15"/>
  <cols>
    <col min="2" max="2" width="12.42578125" customWidth="1"/>
    <col min="4" max="4" width="19.5703125" customWidth="1"/>
    <col min="5" max="5" width="13.85546875" customWidth="1"/>
    <col min="6" max="6" width="16" customWidth="1"/>
    <col min="7" max="7" width="21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39132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39884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39715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40291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39920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40020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39915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39713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39406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39177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39359</v>
      </c>
    </row>
    <row r="14" spans="1:7">
      <c r="A14" s="4">
        <v>12</v>
      </c>
      <c r="B14" s="20"/>
      <c r="C14" s="1"/>
      <c r="D14" s="18" t="s">
        <v>56</v>
      </c>
      <c r="E14" s="18" t="s">
        <v>55</v>
      </c>
      <c r="F14" s="19">
        <v>40053</v>
      </c>
    </row>
    <row r="15" spans="1:7">
      <c r="A15" s="4">
        <v>13</v>
      </c>
      <c r="B15" s="20"/>
      <c r="C15" s="1"/>
      <c r="D15" s="18"/>
      <c r="E15" s="18"/>
      <c r="F15" s="19"/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5" t="s">
        <v>26</v>
      </c>
      <c r="B24" s="25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F20" sqref="F20"/>
    </sheetView>
  </sheetViews>
  <sheetFormatPr defaultRowHeight="15"/>
  <cols>
    <col min="2" max="2" width="12.7109375" customWidth="1"/>
    <col min="4" max="4" width="18.5703125" customWidth="1"/>
    <col min="5" max="5" width="13.7109375" customWidth="1"/>
    <col min="6" max="6" width="13.85546875" customWidth="1"/>
    <col min="7" max="7" width="19.855468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39132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39884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39715</v>
      </c>
    </row>
    <row r="6" spans="1:7">
      <c r="A6" s="4">
        <v>4</v>
      </c>
      <c r="B6" s="20"/>
      <c r="C6" s="1"/>
      <c r="D6" s="18" t="s">
        <v>38</v>
      </c>
      <c r="E6" s="18" t="s">
        <v>39</v>
      </c>
      <c r="F6" s="19">
        <v>40291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39920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40020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39915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39713</v>
      </c>
    </row>
    <row r="11" spans="1:7">
      <c r="A11" s="4">
        <v>9</v>
      </c>
      <c r="B11" s="20"/>
      <c r="C11" s="1"/>
      <c r="D11" s="18" t="s">
        <v>48</v>
      </c>
      <c r="E11" s="18" t="s">
        <v>49</v>
      </c>
      <c r="F11" s="19">
        <v>39406</v>
      </c>
    </row>
    <row r="12" spans="1:7">
      <c r="A12" s="4">
        <v>10</v>
      </c>
      <c r="B12" s="20"/>
      <c r="C12" s="1"/>
      <c r="D12" s="18" t="s">
        <v>50</v>
      </c>
      <c r="E12" s="18" t="s">
        <v>51</v>
      </c>
      <c r="F12" s="19">
        <v>39177</v>
      </c>
    </row>
    <row r="13" spans="1:7">
      <c r="A13" s="4">
        <v>11</v>
      </c>
      <c r="B13" s="20"/>
      <c r="C13" s="1"/>
      <c r="D13" s="18" t="s">
        <v>52</v>
      </c>
      <c r="E13" s="18" t="s">
        <v>53</v>
      </c>
      <c r="F13" s="19">
        <v>39359</v>
      </c>
    </row>
    <row r="14" spans="1:7">
      <c r="A14" s="4">
        <v>12</v>
      </c>
      <c r="B14" s="20"/>
      <c r="C14" s="1"/>
      <c r="D14" s="18" t="s">
        <v>56</v>
      </c>
      <c r="E14" s="18" t="s">
        <v>55</v>
      </c>
      <c r="F14" s="19">
        <v>40053</v>
      </c>
    </row>
    <row r="15" spans="1:7">
      <c r="A15" s="4">
        <v>13</v>
      </c>
      <c r="B15" s="20"/>
      <c r="C15" s="1"/>
      <c r="D15" s="18"/>
      <c r="E15" s="18"/>
      <c r="F15" s="19"/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5" t="s">
        <v>27</v>
      </c>
      <c r="B24" s="25"/>
      <c r="C24" s="3">
        <f>SUM(C3:C23)</f>
        <v>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2017</vt:lpstr>
      <vt:lpstr>október 2017</vt:lpstr>
      <vt:lpstr>november 2017</vt:lpstr>
      <vt:lpstr>december 2017</vt:lpstr>
      <vt:lpstr>január 2018</vt:lpstr>
      <vt:lpstr>február 2018</vt:lpstr>
      <vt:lpstr>marec 2018</vt:lpstr>
      <vt:lpstr>apríl 2018</vt:lpstr>
      <vt:lpstr>máj 2018</vt:lpstr>
      <vt:lpstr>jún 2018</vt:lpstr>
      <vt:lpstr>júl 2018</vt:lpstr>
      <vt:lpstr>august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2017-11-27T19:12:51Z</dcterms:modified>
</cp:coreProperties>
</file>